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 defaultThemeVersion="124226"/>
  <xr:revisionPtr revIDLastSave="0" documentId="8_{295F5ACF-B540-4D80-A288-0E08C1A2A719}" xr6:coauthVersionLast="47" xr6:coauthVersionMax="47" xr10:uidLastSave="{00000000-0000-0000-0000-000000000000}"/>
  <bookViews>
    <workbookView xWindow="0" yWindow="390" windowWidth="20490" windowHeight="9375" tabRatio="705" xr2:uid="{00000000-000D-0000-FFFF-FFFF00000000}"/>
  </bookViews>
  <sheets>
    <sheet name="ג'1" sheetId="2" r:id="rId1"/>
  </sheets>
  <definedNames>
    <definedName name="_xlnm._FilterDatabase" localSheetId="0" hidden="1">'ג''1'!$B$2:$H$2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3" i="2"/>
  <c r="D18" i="2"/>
</calcChain>
</file>

<file path=xl/sharedStrings.xml><?xml version="1.0" encoding="utf-8"?>
<sst xmlns="http://schemas.openxmlformats.org/spreadsheetml/2006/main" count="52" uniqueCount="28">
  <si>
    <t>שם המבנה/מוסד חינוכי/שם האתר</t>
  </si>
  <si>
    <t>גג קל</t>
  </si>
  <si>
    <t>מס' סידורי</t>
  </si>
  <si>
    <t xml:space="preserve"> בי"ס כצנלסון - כפר סירקין </t>
  </si>
  <si>
    <t xml:space="preserve"> אולם ספורט צור יצחק </t>
  </si>
  <si>
    <t>בית חינוך צור יצחק</t>
  </si>
  <si>
    <t>בי"ס מיתר (צופית)  צופית</t>
  </si>
  <si>
    <t>מעון גוונים צור יצחק</t>
  </si>
  <si>
    <t>ביה"ס יצחק נבון - צור יצחק</t>
  </si>
  <si>
    <t>מעון שרונים - צור יצחק</t>
  </si>
  <si>
    <t>ביה"ס אהרונוביץ</t>
  </si>
  <si>
    <t>אולם ספורט אהרונוביץ</t>
  </si>
  <si>
    <t>ביה"ס יסודי מתן</t>
  </si>
  <si>
    <t>אולם ספורט מתן</t>
  </si>
  <si>
    <t xml:space="preserve">בי"ס עמי אסף </t>
  </si>
  <si>
    <t>אולם ספורט עמיאסף</t>
  </si>
  <si>
    <t>גג כבד</t>
  </si>
  <si>
    <t>כבד+קל</t>
  </si>
  <si>
    <t xml:space="preserve"> אשכול גנים - עופר אמנון ותמר ונורית צור יצחק </t>
  </si>
  <si>
    <t>קבלת PV</t>
  </si>
  <si>
    <t>סוג גג</t>
  </si>
  <si>
    <t>סה"כ</t>
  </si>
  <si>
    <t>PV</t>
  </si>
  <si>
    <t xml:space="preserve">אסדרה </t>
  </si>
  <si>
    <t>תעריפית 45 אג'</t>
  </si>
  <si>
    <t xml:space="preserve">הערות </t>
  </si>
  <si>
    <t>גודל גג*</t>
  </si>
  <si>
    <t>שטח המערכת אשר ניתן להקים הינה באמדן "גודל גג" לפי סקר רישום שבוצע ע"י קבלן רישום ב8.2020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</si>
</sst>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-* #,##0.00_-;\-* #,##0.00_-;_-* &quot;-&quot;??_-;_-@_-"/>
    <numFmt numFmtId="165" formatCode="_-* #,##0_-;\-* #,##0_-;_-* &quot;-&quot;??_-;_-@_-"/>
  </numFmts>
  <fonts count="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charset val="177"/>
      <scheme val="minor"/>
    </font>
    <font>
      <b/>
      <sz val="12"/>
      <color rgb="FF000000"/>
      <name val="Calibri"/>
      <family val="2"/>
    </font>
    <font>
      <b/>
      <sz val="12"/>
      <color theme="1"/>
      <name val="Arial"/>
      <family val="2"/>
      <scheme val="minor"/>
    </font>
    <font>
      <u/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ill="1"/>
    <xf numFmtId="0" fontId="0" fillId="2" borderId="0" xfId="0" applyFill="1"/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top" wrapText="1"/>
    </xf>
    <xf numFmtId="0" fontId="4" fillId="2" borderId="5" xfId="0" applyFont="1" applyFill="1" applyBorder="1" applyAlignment="1"/>
    <xf numFmtId="0" fontId="5" fillId="2" borderId="1" xfId="0" applyFont="1" applyFill="1" applyBorder="1" applyAlignment="1">
      <alignment horizontal="right" readingOrder="2"/>
    </xf>
    <xf numFmtId="0" fontId="5" fillId="2" borderId="1" xfId="0" applyFont="1" applyFill="1" applyBorder="1" applyAlignment="1"/>
    <xf numFmtId="0" fontId="4" fillId="2" borderId="1" xfId="0" applyFont="1" applyFill="1" applyBorder="1" applyAlignment="1"/>
    <xf numFmtId="0" fontId="5" fillId="2" borderId="8" xfId="0" applyFont="1" applyFill="1" applyBorder="1" applyAlignment="1">
      <alignment horizontal="right" readingOrder="2"/>
    </xf>
    <xf numFmtId="0" fontId="5" fillId="2" borderId="8" xfId="0" applyFont="1" applyFill="1" applyBorder="1" applyAlignment="1"/>
    <xf numFmtId="0" fontId="4" fillId="2" borderId="8" xfId="0" applyFont="1" applyFill="1" applyBorder="1" applyAlignment="1"/>
    <xf numFmtId="0" fontId="4" fillId="2" borderId="0" xfId="0" applyFont="1" applyFill="1" applyBorder="1" applyAlignment="1"/>
    <xf numFmtId="0" fontId="5" fillId="2" borderId="0" xfId="0" applyFont="1" applyFill="1" applyBorder="1" applyAlignment="1">
      <alignment horizontal="right" readingOrder="2"/>
    </xf>
    <xf numFmtId="0" fontId="5" fillId="2" borderId="0" xfId="0" applyFont="1" applyFill="1" applyBorder="1" applyAlignment="1"/>
    <xf numFmtId="14" fontId="5" fillId="2" borderId="0" xfId="0" applyNumberFormat="1" applyFont="1" applyFill="1" applyBorder="1" applyAlignment="1"/>
    <xf numFmtId="0" fontId="4" fillId="2" borderId="0" xfId="0" applyFont="1" applyFill="1" applyAlignment="1"/>
    <xf numFmtId="0" fontId="7" fillId="2" borderId="0" xfId="0" applyFont="1" applyFill="1" applyAlignment="1"/>
    <xf numFmtId="164" fontId="7" fillId="2" borderId="0" xfId="5" applyFont="1" applyFill="1" applyAlignment="1"/>
    <xf numFmtId="0" fontId="6" fillId="2" borderId="4" xfId="0" applyFont="1" applyFill="1" applyBorder="1" applyAlignment="1">
      <alignment horizontal="center" vertical="center"/>
    </xf>
    <xf numFmtId="14" fontId="5" fillId="2" borderId="6" xfId="0" applyNumberFormat="1" applyFont="1" applyFill="1" applyBorder="1" applyAlignment="1"/>
    <xf numFmtId="0" fontId="4" fillId="2" borderId="7" xfId="0" applyFont="1" applyFill="1" applyBorder="1" applyAlignment="1"/>
    <xf numFmtId="14" fontId="5" fillId="2" borderId="9" xfId="0" applyNumberFormat="1" applyFont="1" applyFill="1" applyBorder="1" applyAlignment="1"/>
    <xf numFmtId="0" fontId="6" fillId="2" borderId="10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/>
    <xf numFmtId="0" fontId="4" fillId="2" borderId="12" xfId="0" applyFont="1" applyFill="1" applyBorder="1" applyAlignment="1"/>
    <xf numFmtId="165" fontId="4" fillId="2" borderId="11" xfId="5" applyNumberFormat="1" applyFont="1" applyFill="1" applyBorder="1" applyAlignment="1"/>
    <xf numFmtId="165" fontId="4" fillId="2" borderId="12" xfId="5" applyNumberFormat="1" applyFont="1" applyFill="1" applyBorder="1" applyAlignment="1"/>
    <xf numFmtId="0" fontId="8" fillId="2" borderId="0" xfId="0" applyFont="1" applyFill="1"/>
  </cellXfs>
  <cellStyles count="6">
    <cellStyle name="Comma" xfId="5" builtinId="3"/>
    <cellStyle name="Comma 2" xfId="4" xr:uid="{00000000-0005-0000-0000-000000000000}"/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7"/>
  <sheetViews>
    <sheetView rightToLeft="1" tabSelected="1" zoomScale="80" zoomScaleNormal="80" workbookViewId="0">
      <selection activeCell="M10" sqref="M10"/>
    </sheetView>
  </sheetViews>
  <sheetFormatPr defaultRowHeight="14.25" x14ac:dyDescent="0.2"/>
  <cols>
    <col min="3" max="3" width="40.5" bestFit="1" customWidth="1"/>
    <col min="4" max="4" width="21.75" bestFit="1" customWidth="1"/>
    <col min="5" max="6" width="13.75" customWidth="1"/>
    <col min="7" max="7" width="21.125" customWidth="1"/>
    <col min="8" max="8" width="26.375" customWidth="1"/>
  </cols>
  <sheetData>
    <row r="1" spans="1:9" ht="15" thickBot="1" x14ac:dyDescent="0.25">
      <c r="A1" s="2"/>
      <c r="B1" s="2"/>
      <c r="C1" s="2"/>
      <c r="D1" s="2"/>
      <c r="E1" s="2"/>
      <c r="F1" s="2"/>
      <c r="G1" s="2"/>
      <c r="H1" s="2"/>
      <c r="I1" s="2"/>
    </row>
    <row r="2" spans="1:9" ht="15.75" x14ac:dyDescent="0.2">
      <c r="A2" s="2"/>
      <c r="B2" s="3" t="s">
        <v>2</v>
      </c>
      <c r="C2" s="4" t="s">
        <v>0</v>
      </c>
      <c r="D2" s="4" t="s">
        <v>22</v>
      </c>
      <c r="E2" s="5" t="s">
        <v>20</v>
      </c>
      <c r="F2" s="24" t="s">
        <v>26</v>
      </c>
      <c r="G2" s="24" t="s">
        <v>23</v>
      </c>
      <c r="H2" s="20" t="s">
        <v>19</v>
      </c>
      <c r="I2" s="2"/>
    </row>
    <row r="3" spans="1:9" ht="15" x14ac:dyDescent="0.2">
      <c r="A3" s="2"/>
      <c r="B3" s="6">
        <v>1</v>
      </c>
      <c r="C3" s="7" t="s">
        <v>3</v>
      </c>
      <c r="D3" s="8">
        <v>106.6</v>
      </c>
      <c r="E3" s="9" t="s">
        <v>16</v>
      </c>
      <c r="F3" s="27">
        <f>ROUNDUP(D3*10,0)</f>
        <v>1066</v>
      </c>
      <c r="G3" s="25" t="s">
        <v>24</v>
      </c>
      <c r="H3" s="21">
        <v>44146</v>
      </c>
      <c r="I3" s="2"/>
    </row>
    <row r="4" spans="1:9" ht="15" x14ac:dyDescent="0.2">
      <c r="A4" s="2"/>
      <c r="B4" s="6">
        <v>2</v>
      </c>
      <c r="C4" s="7" t="s">
        <v>12</v>
      </c>
      <c r="D4" s="8">
        <v>208.28</v>
      </c>
      <c r="E4" s="9" t="s">
        <v>16</v>
      </c>
      <c r="F4" s="27">
        <f t="shared" ref="F4:F16" si="0">ROUNDUP(D4*10,0)</f>
        <v>2083</v>
      </c>
      <c r="G4" s="25" t="s">
        <v>24</v>
      </c>
      <c r="H4" s="21">
        <v>44146</v>
      </c>
      <c r="I4" s="2"/>
    </row>
    <row r="5" spans="1:9" ht="15" x14ac:dyDescent="0.2">
      <c r="A5" s="2"/>
      <c r="B5" s="6">
        <v>3</v>
      </c>
      <c r="C5" s="7" t="s">
        <v>13</v>
      </c>
      <c r="D5" s="8">
        <v>86.92</v>
      </c>
      <c r="E5" s="9" t="s">
        <v>1</v>
      </c>
      <c r="F5" s="27">
        <f t="shared" si="0"/>
        <v>870</v>
      </c>
      <c r="G5" s="25" t="s">
        <v>24</v>
      </c>
      <c r="H5" s="21">
        <v>44146</v>
      </c>
      <c r="I5" s="2"/>
    </row>
    <row r="6" spans="1:9" s="1" customFormat="1" ht="15" x14ac:dyDescent="0.2">
      <c r="A6" s="2"/>
      <c r="B6" s="6">
        <v>4</v>
      </c>
      <c r="C6" s="7" t="s">
        <v>6</v>
      </c>
      <c r="D6" s="8">
        <v>52.07</v>
      </c>
      <c r="E6" s="9" t="s">
        <v>17</v>
      </c>
      <c r="F6" s="27">
        <f t="shared" si="0"/>
        <v>521</v>
      </c>
      <c r="G6" s="25" t="s">
        <v>24</v>
      </c>
      <c r="H6" s="21">
        <v>44145</v>
      </c>
      <c r="I6" s="2"/>
    </row>
    <row r="7" spans="1:9" s="1" customFormat="1" ht="15" x14ac:dyDescent="0.2">
      <c r="A7" s="2"/>
      <c r="B7" s="6">
        <v>5</v>
      </c>
      <c r="C7" s="7" t="s">
        <v>7</v>
      </c>
      <c r="D7" s="8">
        <v>53.71</v>
      </c>
      <c r="E7" s="9" t="s">
        <v>16</v>
      </c>
      <c r="F7" s="27">
        <f t="shared" si="0"/>
        <v>538</v>
      </c>
      <c r="G7" s="25" t="s">
        <v>24</v>
      </c>
      <c r="H7" s="21">
        <v>44145</v>
      </c>
      <c r="I7" s="2"/>
    </row>
    <row r="8" spans="1:9" ht="19.5" customHeight="1" x14ac:dyDescent="0.2">
      <c r="A8" s="2"/>
      <c r="B8" s="6">
        <v>6</v>
      </c>
      <c r="C8" s="7" t="s">
        <v>4</v>
      </c>
      <c r="D8" s="8">
        <v>88.56</v>
      </c>
      <c r="E8" s="9" t="s">
        <v>1</v>
      </c>
      <c r="F8" s="27">
        <f t="shared" si="0"/>
        <v>886</v>
      </c>
      <c r="G8" s="25" t="s">
        <v>24</v>
      </c>
      <c r="H8" s="21">
        <v>44146</v>
      </c>
      <c r="I8" s="2"/>
    </row>
    <row r="9" spans="1:9" ht="21" customHeight="1" x14ac:dyDescent="0.2">
      <c r="A9" s="2"/>
      <c r="B9" s="6">
        <v>7</v>
      </c>
      <c r="C9" s="7" t="s">
        <v>18</v>
      </c>
      <c r="D9" s="8">
        <v>40.18</v>
      </c>
      <c r="E9" s="9" t="s">
        <v>16</v>
      </c>
      <c r="F9" s="27">
        <f t="shared" si="0"/>
        <v>402</v>
      </c>
      <c r="G9" s="25" t="s">
        <v>24</v>
      </c>
      <c r="H9" s="21">
        <v>44056</v>
      </c>
      <c r="I9" s="2"/>
    </row>
    <row r="10" spans="1:9" ht="14.25" customHeight="1" x14ac:dyDescent="0.2">
      <c r="A10" s="2"/>
      <c r="B10" s="6">
        <v>8</v>
      </c>
      <c r="C10" s="7" t="s">
        <v>10</v>
      </c>
      <c r="D10" s="8">
        <v>145.55000000000001</v>
      </c>
      <c r="E10" s="9" t="s">
        <v>16</v>
      </c>
      <c r="F10" s="27">
        <f t="shared" si="0"/>
        <v>1456</v>
      </c>
      <c r="G10" s="25" t="s">
        <v>24</v>
      </c>
      <c r="H10" s="21">
        <v>44080</v>
      </c>
      <c r="I10" s="2"/>
    </row>
    <row r="11" spans="1:9" ht="15" customHeight="1" x14ac:dyDescent="0.2">
      <c r="A11" s="2"/>
      <c r="B11" s="6">
        <v>9</v>
      </c>
      <c r="C11" s="7" t="s">
        <v>11</v>
      </c>
      <c r="D11" s="8">
        <v>67.650000000000006</v>
      </c>
      <c r="E11" s="9" t="s">
        <v>1</v>
      </c>
      <c r="F11" s="27">
        <f t="shared" si="0"/>
        <v>677</v>
      </c>
      <c r="G11" s="25" t="s">
        <v>24</v>
      </c>
      <c r="H11" s="21">
        <v>44080</v>
      </c>
      <c r="I11" s="2"/>
    </row>
    <row r="12" spans="1:9" ht="15.75" customHeight="1" x14ac:dyDescent="0.2">
      <c r="A12" s="2"/>
      <c r="B12" s="6">
        <v>10</v>
      </c>
      <c r="C12" s="7" t="s">
        <v>9</v>
      </c>
      <c r="D12" s="8">
        <v>48.79</v>
      </c>
      <c r="E12" s="9" t="s">
        <v>16</v>
      </c>
      <c r="F12" s="27">
        <f t="shared" si="0"/>
        <v>488</v>
      </c>
      <c r="G12" s="25" t="s">
        <v>24</v>
      </c>
      <c r="H12" s="21">
        <v>44067</v>
      </c>
      <c r="I12" s="2"/>
    </row>
    <row r="13" spans="1:9" ht="15" customHeight="1" x14ac:dyDescent="0.2">
      <c r="A13" s="2"/>
      <c r="B13" s="6">
        <v>11</v>
      </c>
      <c r="C13" s="7" t="s">
        <v>5</v>
      </c>
      <c r="D13" s="8">
        <v>139.4</v>
      </c>
      <c r="E13" s="9" t="s">
        <v>16</v>
      </c>
      <c r="F13" s="27">
        <f t="shared" si="0"/>
        <v>1394</v>
      </c>
      <c r="G13" s="25" t="s">
        <v>24</v>
      </c>
      <c r="H13" s="21">
        <v>44095</v>
      </c>
      <c r="I13" s="2"/>
    </row>
    <row r="14" spans="1:9" ht="15" x14ac:dyDescent="0.2">
      <c r="A14" s="2"/>
      <c r="B14" s="6">
        <v>12</v>
      </c>
      <c r="C14" s="7" t="s">
        <v>8</v>
      </c>
      <c r="D14" s="8">
        <v>103.32</v>
      </c>
      <c r="E14" s="9" t="s">
        <v>16</v>
      </c>
      <c r="F14" s="27">
        <f t="shared" si="0"/>
        <v>1034</v>
      </c>
      <c r="G14" s="25" t="s">
        <v>24</v>
      </c>
      <c r="H14" s="21">
        <v>44129</v>
      </c>
      <c r="I14" s="2"/>
    </row>
    <row r="15" spans="1:9" ht="15" x14ac:dyDescent="0.2">
      <c r="A15" s="2"/>
      <c r="B15" s="6">
        <v>13</v>
      </c>
      <c r="C15" s="7" t="s">
        <v>14</v>
      </c>
      <c r="D15" s="8">
        <v>130</v>
      </c>
      <c r="E15" s="9" t="s">
        <v>16</v>
      </c>
      <c r="F15" s="27">
        <f t="shared" si="0"/>
        <v>1300</v>
      </c>
      <c r="G15" s="25" t="s">
        <v>24</v>
      </c>
      <c r="H15" s="21">
        <v>44153</v>
      </c>
      <c r="I15" s="2"/>
    </row>
    <row r="16" spans="1:9" ht="15.75" thickBot="1" x14ac:dyDescent="0.25">
      <c r="A16" s="2"/>
      <c r="B16" s="22">
        <v>14</v>
      </c>
      <c r="C16" s="10" t="s">
        <v>15</v>
      </c>
      <c r="D16" s="11">
        <v>160</v>
      </c>
      <c r="E16" s="12" t="s">
        <v>1</v>
      </c>
      <c r="F16" s="28">
        <f t="shared" si="0"/>
        <v>1600</v>
      </c>
      <c r="G16" s="26" t="s">
        <v>24</v>
      </c>
      <c r="H16" s="23">
        <v>44153</v>
      </c>
      <c r="I16" s="2"/>
    </row>
    <row r="17" spans="1:9" ht="15" x14ac:dyDescent="0.2">
      <c r="A17" s="2"/>
      <c r="B17" s="13"/>
      <c r="C17" s="14"/>
      <c r="D17" s="15"/>
      <c r="E17" s="13"/>
      <c r="F17" s="13"/>
      <c r="G17" s="13"/>
      <c r="H17" s="16"/>
      <c r="I17" s="2"/>
    </row>
    <row r="18" spans="1:9" ht="15.75" x14ac:dyDescent="0.25">
      <c r="A18" s="2"/>
      <c r="B18" s="17"/>
      <c r="C18" s="18" t="s">
        <v>21</v>
      </c>
      <c r="D18" s="19">
        <f>SUM(D3:D16)</f>
        <v>1431.0299999999997</v>
      </c>
      <c r="E18" s="17"/>
      <c r="F18" s="17"/>
      <c r="G18" s="17"/>
      <c r="H18" s="17"/>
      <c r="I18" s="2"/>
    </row>
    <row r="19" spans="1:9" x14ac:dyDescent="0.2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">
      <c r="B20" s="2"/>
      <c r="C20" s="2"/>
      <c r="D20" s="2"/>
      <c r="E20" s="2"/>
      <c r="F20" s="2"/>
      <c r="G20" s="2"/>
      <c r="H20" s="2"/>
    </row>
    <row r="21" spans="1:9" x14ac:dyDescent="0.2">
      <c r="B21" s="2"/>
      <c r="C21" s="29" t="s">
        <v>25</v>
      </c>
      <c r="D21" s="2"/>
      <c r="E21" s="2"/>
      <c r="F21" s="2"/>
      <c r="G21" s="2"/>
      <c r="H21" s="2"/>
    </row>
    <row r="22" spans="1:9" x14ac:dyDescent="0.2">
      <c r="B22" s="2">
        <v>1</v>
      </c>
      <c r="C22" s="2" t="s">
        <v>27</v>
      </c>
      <c r="D22" s="2"/>
      <c r="E22" s="2"/>
      <c r="F22" s="2"/>
      <c r="G22" s="2"/>
      <c r="H22" s="2"/>
    </row>
    <row r="23" spans="1:9" x14ac:dyDescent="0.2">
      <c r="B23" s="2"/>
      <c r="C23" s="2"/>
      <c r="D23" s="2"/>
      <c r="E23" s="2"/>
      <c r="F23" s="2"/>
      <c r="G23" s="2"/>
      <c r="H23" s="2"/>
    </row>
    <row r="24" spans="1:9" x14ac:dyDescent="0.2">
      <c r="B24" s="2"/>
      <c r="C24" s="2"/>
      <c r="D24" s="2"/>
      <c r="E24" s="2"/>
      <c r="F24" s="2"/>
      <c r="G24" s="2"/>
      <c r="H24" s="2"/>
    </row>
    <row r="25" spans="1:9" x14ac:dyDescent="0.2">
      <c r="B25" s="2"/>
      <c r="C25" s="2"/>
      <c r="D25" s="2"/>
      <c r="E25" s="2"/>
      <c r="F25" s="2"/>
      <c r="G25" s="2"/>
      <c r="H25" s="2"/>
    </row>
    <row r="26" spans="1:9" x14ac:dyDescent="0.2">
      <c r="B26" s="2"/>
      <c r="C26" s="2"/>
      <c r="D26" s="2"/>
      <c r="E26" s="2"/>
      <c r="F26" s="2"/>
      <c r="G26" s="2"/>
      <c r="H26" s="2"/>
    </row>
    <row r="27" spans="1:9" x14ac:dyDescent="0.2">
      <c r="B27" s="2"/>
      <c r="C27" s="2"/>
      <c r="D27" s="2"/>
      <c r="E27" s="2"/>
      <c r="F27" s="2"/>
      <c r="G27" s="2"/>
      <c r="H27" s="2"/>
    </row>
  </sheetData>
  <autoFilter ref="B2:H2" xr:uid="{F9E13745-2785-425B-AC5E-ABF3BCA47723}"/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ג'1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2021-12-14T09:39:54Z</dcterms:modified>
</cp:coreProperties>
</file>